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'Sheet1'!$A$2:$Z$44</definedName>
  </definedNames>
  <calcPr fullCalcOnLoad="1"/>
</workbook>
</file>

<file path=xl/sharedStrings.xml><?xml version="1.0" encoding="utf-8"?>
<sst xmlns="http://schemas.openxmlformats.org/spreadsheetml/2006/main" count="559" uniqueCount="178">
  <si>
    <t>MASV</t>
  </si>
  <si>
    <t>TT</t>
  </si>
  <si>
    <t>Ngành</t>
  </si>
  <si>
    <t>Lớp</t>
  </si>
  <si>
    <t>Họ và tên lót</t>
  </si>
  <si>
    <t>Tên</t>
  </si>
  <si>
    <t>Trung bình tích lũy</t>
  </si>
  <si>
    <t>Dự thi</t>
  </si>
  <si>
    <t>Môn Thi TN 09.2018</t>
  </si>
  <si>
    <t>Điều kiện THPT</t>
  </si>
  <si>
    <t>Công nhận tốt nghiệp (dự kiến)</t>
  </si>
  <si>
    <t>Điểm trung bình toàn khóa</t>
  </si>
  <si>
    <t>Xếp loại tốt nghiệp nghề</t>
  </si>
  <si>
    <t>Ghi chú</t>
  </si>
  <si>
    <t>Lý thuyết</t>
  </si>
  <si>
    <t>Chính trị</t>
  </si>
  <si>
    <t>Thực hành</t>
  </si>
  <si>
    <t>15CC120001</t>
  </si>
  <si>
    <t>Thiết kế đồ họa</t>
  </si>
  <si>
    <t>15CH103</t>
  </si>
  <si>
    <t>Thái Hoàng</t>
  </si>
  <si>
    <t>Nhân</t>
  </si>
  <si>
    <t>7.3</t>
  </si>
  <si>
    <t>Lần 1</t>
  </si>
  <si>
    <t>7.0</t>
  </si>
  <si>
    <t>5.0</t>
  </si>
  <si>
    <t>Tốt nghiệp THPT năm 2018</t>
  </si>
  <si>
    <t>Công nhận tốt nghiệp</t>
  </si>
  <si>
    <t>15CC120002</t>
  </si>
  <si>
    <t>Lê Thành</t>
  </si>
  <si>
    <t>Danh</t>
  </si>
  <si>
    <t>6.4</t>
  </si>
  <si>
    <t>7.5</t>
  </si>
  <si>
    <t>15CD100037</t>
  </si>
  <si>
    <t>Bảo trì và sửa chữa thiết bị nhiệt (Điện lạnh)</t>
  </si>
  <si>
    <t>15CL103</t>
  </si>
  <si>
    <t>Đặng Tất</t>
  </si>
  <si>
    <t>Hoàng</t>
  </si>
  <si>
    <t>6.2</t>
  </si>
  <si>
    <t>15CH100001</t>
  </si>
  <si>
    <t>Lê Tuấn Anh</t>
  </si>
  <si>
    <t>Kiệt</t>
  </si>
  <si>
    <t>6.7</t>
  </si>
  <si>
    <t>15CH100003</t>
  </si>
  <si>
    <t>Nguyễn Văn</t>
  </si>
  <si>
    <t>Thiện</t>
  </si>
  <si>
    <t>7.2</t>
  </si>
  <si>
    <t>8.0</t>
  </si>
  <si>
    <t>15CH100005</t>
  </si>
  <si>
    <t>Phạm Vũ Thiên</t>
  </si>
  <si>
    <t>Long</t>
  </si>
  <si>
    <t>6.6</t>
  </si>
  <si>
    <t>15CH100008</t>
  </si>
  <si>
    <t>Trương Ngọc</t>
  </si>
  <si>
    <t>Nguyên</t>
  </si>
  <si>
    <t>6.9</t>
  </si>
  <si>
    <t>6.5</t>
  </si>
  <si>
    <t>15CH100011</t>
  </si>
  <si>
    <t>Trần Huỳnh Hữu</t>
  </si>
  <si>
    <t>Tài</t>
  </si>
  <si>
    <t>15CH100019</t>
  </si>
  <si>
    <t>Phạm Lâm Quốc</t>
  </si>
  <si>
    <t>15CH100026</t>
  </si>
  <si>
    <t>Đinh Huỳnh Kiều</t>
  </si>
  <si>
    <t>Khanh</t>
  </si>
  <si>
    <t>7.1</t>
  </si>
  <si>
    <t>V</t>
  </si>
  <si>
    <t>Không công nhận tốt nghiệp</t>
  </si>
  <si>
    <t>Đăng ký thi lại trong tháng 10/2018</t>
  </si>
  <si>
    <t>15CK100010</t>
  </si>
  <si>
    <t>Quản lý và bán hàng siêu thị</t>
  </si>
  <si>
    <t>15CS103</t>
  </si>
  <si>
    <t>Cao Hoàng Thanh</t>
  </si>
  <si>
    <t>6.3</t>
  </si>
  <si>
    <t>15CK100016</t>
  </si>
  <si>
    <t>Đoàn Thị Kim</t>
  </si>
  <si>
    <t>Cương</t>
  </si>
  <si>
    <t>7.4</t>
  </si>
  <si>
    <t>8.5</t>
  </si>
  <si>
    <t>15CL100007</t>
  </si>
  <si>
    <t>Nguyễn Hải</t>
  </si>
  <si>
    <t>Dương</t>
  </si>
  <si>
    <t>2.0</t>
  </si>
  <si>
    <t>Đang học bổ sung văn hóa hệ 1 bằng</t>
  </si>
  <si>
    <t>15CL100010</t>
  </si>
  <si>
    <t>Thông</t>
  </si>
  <si>
    <t>6.0</t>
  </si>
  <si>
    <t>15CL100016</t>
  </si>
  <si>
    <t>Trần Văn</t>
  </si>
  <si>
    <t>Giỏi</t>
  </si>
  <si>
    <t>15CL100019</t>
  </si>
  <si>
    <t>Nguyễn Phú</t>
  </si>
  <si>
    <t>Hào</t>
  </si>
  <si>
    <t>6.1</t>
  </si>
  <si>
    <t>15CL100022</t>
  </si>
  <si>
    <t>Đoàn Anh</t>
  </si>
  <si>
    <t>Nghĩa</t>
  </si>
  <si>
    <t>5.9</t>
  </si>
  <si>
    <t>15CL100029</t>
  </si>
  <si>
    <t>Lê Minh</t>
  </si>
  <si>
    <t>Duy</t>
  </si>
  <si>
    <t>9.0</t>
  </si>
  <si>
    <t>15CL100032</t>
  </si>
  <si>
    <t>Trần Tiến</t>
  </si>
  <si>
    <t>Đạt</t>
  </si>
  <si>
    <t>5.6</t>
  </si>
  <si>
    <t>4.0</t>
  </si>
  <si>
    <t>15CL100035</t>
  </si>
  <si>
    <t>Bùi Minh</t>
  </si>
  <si>
    <t>Nhựt</t>
  </si>
  <si>
    <t>15CL100043</t>
  </si>
  <si>
    <t>Phan Thành</t>
  </si>
  <si>
    <t>Trung</t>
  </si>
  <si>
    <t>5.8</t>
  </si>
  <si>
    <t>15CL100044</t>
  </si>
  <si>
    <t>Nguyễn Thân</t>
  </si>
  <si>
    <t>Vương</t>
  </si>
  <si>
    <t>5.7</t>
  </si>
  <si>
    <t>15CL100601</t>
  </si>
  <si>
    <t>Ngô Minh</t>
  </si>
  <si>
    <t>15CS100006</t>
  </si>
  <si>
    <t>Nguyễn Minh</t>
  </si>
  <si>
    <t>Đức</t>
  </si>
  <si>
    <t>15CS100012</t>
  </si>
  <si>
    <t>Nguyễn Bích</t>
  </si>
  <si>
    <t>Trâm</t>
  </si>
  <si>
    <t>2.5</t>
  </si>
  <si>
    <t>15CS100013</t>
  </si>
  <si>
    <t>Tống Trừng</t>
  </si>
  <si>
    <t>Lai</t>
  </si>
  <si>
    <t>15CT100039</t>
  </si>
  <si>
    <t>Nguyễn Hoàng</t>
  </si>
  <si>
    <t>Khoa</t>
  </si>
  <si>
    <t>3.5</t>
  </si>
  <si>
    <t>15CU100002</t>
  </si>
  <si>
    <t>Khưu Trọng</t>
  </si>
  <si>
    <t>Phát</t>
  </si>
  <si>
    <t>15CU100008</t>
  </si>
  <si>
    <t>Nguyễn</t>
  </si>
  <si>
    <t>Bình</t>
  </si>
  <si>
    <t>7.9</t>
  </si>
  <si>
    <t>15CV100001</t>
  </si>
  <si>
    <t>Vương Minh</t>
  </si>
  <si>
    <t>An</t>
  </si>
  <si>
    <t>15CV100014</t>
  </si>
  <si>
    <t>Hồ Văn</t>
  </si>
  <si>
    <t>15CV100016</t>
  </si>
  <si>
    <t>Phạm Xuân</t>
  </si>
  <si>
    <t>Tuấn</t>
  </si>
  <si>
    <t>15CV100023</t>
  </si>
  <si>
    <t>Nguyễn Trần</t>
  </si>
  <si>
    <t>Hiếu</t>
  </si>
  <si>
    <t>15CV100024</t>
  </si>
  <si>
    <t>Đỗ Trung</t>
  </si>
  <si>
    <t>Chưa công nhận tốt nghiệp</t>
  </si>
  <si>
    <t>15CV100026</t>
  </si>
  <si>
    <t>Trương Minh</t>
  </si>
  <si>
    <t>15CD100002</t>
  </si>
  <si>
    <t>Điện công nghiệp và dân dụng</t>
  </si>
  <si>
    <t>15CD103</t>
  </si>
  <si>
    <t>Trần Phi</t>
  </si>
  <si>
    <t>4.5</t>
  </si>
  <si>
    <t>15CD100008</t>
  </si>
  <si>
    <t>Võ Trí</t>
  </si>
  <si>
    <t>6.8</t>
  </si>
  <si>
    <t>15CD100022</t>
  </si>
  <si>
    <t>Phạm Lê Hoàng</t>
  </si>
  <si>
    <t>15CD100024</t>
  </si>
  <si>
    <t>Lạc Lê</t>
  </si>
  <si>
    <t>Minh</t>
  </si>
  <si>
    <t>9.5</t>
  </si>
  <si>
    <t>15CD100033</t>
  </si>
  <si>
    <t>15CD100035</t>
  </si>
  <si>
    <t>Phạm Duy</t>
  </si>
  <si>
    <t>Vũ</t>
  </si>
  <si>
    <t>15CD100039</t>
  </si>
  <si>
    <t>Lê Viết</t>
  </si>
  <si>
    <t>Thanh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</si>
</sst>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0" xfId="42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0" xfId="42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left" vertical="center"/>
    </xf>
    <xf numFmtId="0" fontId="41" fillId="0" borderId="0" xfId="0" applyNumberFormat="1" applyFont="1" applyFill="1" applyAlignment="1">
      <alignment vertical="center"/>
    </xf>
    <xf numFmtId="49" fontId="41" fillId="0" borderId="0" xfId="0" applyNumberFormat="1" applyFont="1" applyFill="1" applyAlignment="1">
      <alignment vertical="center"/>
    </xf>
    <xf numFmtId="49" fontId="41" fillId="0" borderId="10" xfId="0" applyNumberFormat="1" applyFont="1" applyFill="1" applyBorder="1" applyAlignment="1">
      <alignment horizontal="left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41" fillId="0" borderId="0" xfId="0" applyNumberFormat="1" applyFont="1" applyFill="1" applyAlignment="1">
      <alignment horizontal="left" vertical="center"/>
    </xf>
    <xf numFmtId="0" fontId="22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="90" zoomScaleNormal="90" zoomScalePageLayoutView="0" workbookViewId="0" topLeftCell="D1">
      <selection activeCell="F17" sqref="F17"/>
    </sheetView>
  </sheetViews>
  <sheetFormatPr defaultColWidth="9.140625" defaultRowHeight="15"/>
  <cols>
    <col min="1" max="1" width="12.8515625" style="13" hidden="1" customWidth="1"/>
    <col min="2" max="2" width="4.140625" style="13" bestFit="1" customWidth="1"/>
    <col min="3" max="3" width="39.421875" style="13" bestFit="1" customWidth="1"/>
    <col min="4" max="4" width="11.00390625" style="23" customWidth="1"/>
    <col min="5" max="5" width="14.57421875" style="23" customWidth="1"/>
    <col min="6" max="6" width="19.8515625" style="13" bestFit="1" customWidth="1"/>
    <col min="7" max="7" width="10.00390625" style="13" customWidth="1"/>
    <col min="8" max="8" width="12.8515625" style="23" customWidth="1"/>
    <col min="9" max="12" width="8.7109375" style="23" customWidth="1"/>
    <col min="13" max="13" width="38.57421875" style="14" bestFit="1" customWidth="1"/>
    <col min="14" max="14" width="38.421875" style="24" customWidth="1"/>
    <col min="15" max="15" width="17.7109375" style="23" customWidth="1"/>
    <col min="16" max="16" width="24.57421875" style="24" bestFit="1" customWidth="1"/>
    <col min="17" max="17" width="34.8515625" style="25" bestFit="1" customWidth="1"/>
    <col min="18" max="18" width="9.140625" style="14" customWidth="1"/>
    <col min="19" max="16384" width="9.140625" style="15" customWidth="1"/>
  </cols>
  <sheetData>
    <row r="1" spans="1:17" ht="15" customHeight="1">
      <c r="A1" s="1" t="s">
        <v>0</v>
      </c>
      <c r="B1" s="2" t="s">
        <v>1</v>
      </c>
      <c r="C1" s="4" t="s">
        <v>2</v>
      </c>
      <c r="D1" s="3" t="s">
        <v>3</v>
      </c>
      <c r="E1" s="3" t="s">
        <v>0</v>
      </c>
      <c r="F1" s="2" t="s">
        <v>4</v>
      </c>
      <c r="G1" s="2" t="s">
        <v>5</v>
      </c>
      <c r="H1" s="3" t="s">
        <v>6</v>
      </c>
      <c r="I1" s="5" t="s">
        <v>7</v>
      </c>
      <c r="J1" s="3" t="s">
        <v>8</v>
      </c>
      <c r="K1" s="3"/>
      <c r="L1" s="3"/>
      <c r="M1" s="6" t="s">
        <v>9</v>
      </c>
      <c r="N1" s="7" t="s">
        <v>10</v>
      </c>
      <c r="O1" s="8" t="s">
        <v>11</v>
      </c>
      <c r="P1" s="6" t="s">
        <v>12</v>
      </c>
      <c r="Q1" s="9" t="s">
        <v>13</v>
      </c>
    </row>
    <row r="2" spans="1:17" ht="28.5">
      <c r="A2" s="1"/>
      <c r="B2" s="2"/>
      <c r="C2" s="10"/>
      <c r="D2" s="3"/>
      <c r="E2" s="3"/>
      <c r="F2" s="2"/>
      <c r="G2" s="2"/>
      <c r="H2" s="3"/>
      <c r="I2" s="5"/>
      <c r="J2" s="11" t="s">
        <v>14</v>
      </c>
      <c r="K2" s="11" t="s">
        <v>15</v>
      </c>
      <c r="L2" s="11" t="s">
        <v>16</v>
      </c>
      <c r="M2" s="6"/>
      <c r="N2" s="12"/>
      <c r="O2" s="8"/>
      <c r="P2" s="6"/>
      <c r="Q2" s="9"/>
    </row>
    <row r="3" spans="1:17" ht="19.5" customHeight="1">
      <c r="A3" s="16" t="s">
        <v>17</v>
      </c>
      <c r="B3" s="17">
        <v>1</v>
      </c>
      <c r="C3" s="16" t="s">
        <v>18</v>
      </c>
      <c r="D3" s="17" t="s">
        <v>19</v>
      </c>
      <c r="E3" s="17" t="s">
        <v>17</v>
      </c>
      <c r="F3" s="18" t="s">
        <v>20</v>
      </c>
      <c r="G3" s="16" t="s">
        <v>21</v>
      </c>
      <c r="H3" s="17" t="s">
        <v>22</v>
      </c>
      <c r="I3" s="19" t="s">
        <v>23</v>
      </c>
      <c r="J3" s="17" t="s">
        <v>24</v>
      </c>
      <c r="K3" s="17" t="s">
        <v>25</v>
      </c>
      <c r="L3" s="17" t="s">
        <v>24</v>
      </c>
      <c r="M3" s="20" t="s">
        <v>26</v>
      </c>
      <c r="N3" s="17" t="s">
        <v>27</v>
      </c>
      <c r="O3" s="17">
        <v>6.8</v>
      </c>
      <c r="P3" s="20" t="str">
        <f>IF(AND(VALUE(O3)&gt;=9,VALUE(O3)&lt;=10),"Xuất sắc",IF(AND(VALUE(O3)&gt;=8,VALUE(O3)&lt;=9),"Giỏi",IF(AND(VALUE(O3)&gt;=7,VALUE(O3)&lt;=8),"Khá",IF(AND(VALUE(O3)&gt;=6,VALUE(O3)&lt;=7),"Trung bình khá",IF(VALUE(O3)=" "," ","Trung bình")))))</f>
        <v>Trung bình khá</v>
      </c>
      <c r="Q3" s="18"/>
    </row>
    <row r="4" spans="1:17" ht="19.5" customHeight="1">
      <c r="A4" s="16" t="s">
        <v>28</v>
      </c>
      <c r="B4" s="17">
        <v>2</v>
      </c>
      <c r="C4" s="16" t="s">
        <v>18</v>
      </c>
      <c r="D4" s="17" t="s">
        <v>19</v>
      </c>
      <c r="E4" s="17" t="s">
        <v>28</v>
      </c>
      <c r="F4" s="18" t="s">
        <v>29</v>
      </c>
      <c r="G4" s="16" t="s">
        <v>30</v>
      </c>
      <c r="H4" s="17" t="s">
        <v>31</v>
      </c>
      <c r="I4" s="19" t="s">
        <v>23</v>
      </c>
      <c r="J4" s="17" t="s">
        <v>32</v>
      </c>
      <c r="K4" s="17" t="s">
        <v>25</v>
      </c>
      <c r="L4" s="17" t="s">
        <v>32</v>
      </c>
      <c r="M4" s="20" t="s">
        <v>26</v>
      </c>
      <c r="N4" s="17" t="s">
        <v>27</v>
      </c>
      <c r="O4" s="17">
        <v>6.5</v>
      </c>
      <c r="P4" s="20" t="str">
        <f>IF(AND(VALUE(O4)&gt;=9,VALUE(O4)&lt;=10),"Xuất sắc",IF(AND(VALUE(O4)&gt;=8,VALUE(O4)&lt;=9),"Giỏi",IF(AND(VALUE(O4)&gt;=7,VALUE(O4)&lt;=8),"Khá",IF(AND(VALUE(O4)&gt;=6,VALUE(O4)&lt;=7),"Trung bình khá",IF(VALUE(O4)=" "," ","Trung bình")))))</f>
        <v>Trung bình khá</v>
      </c>
      <c r="Q4" s="18"/>
    </row>
    <row r="5" spans="1:17" ht="19.5" customHeight="1">
      <c r="A5" s="16" t="s">
        <v>33</v>
      </c>
      <c r="B5" s="17">
        <v>3</v>
      </c>
      <c r="C5" s="26" t="s">
        <v>34</v>
      </c>
      <c r="D5" s="17" t="s">
        <v>35</v>
      </c>
      <c r="E5" s="17" t="s">
        <v>33</v>
      </c>
      <c r="F5" s="18" t="s">
        <v>36</v>
      </c>
      <c r="G5" s="16" t="s">
        <v>37</v>
      </c>
      <c r="H5" s="17" t="s">
        <v>38</v>
      </c>
      <c r="I5" s="19" t="s">
        <v>23</v>
      </c>
      <c r="J5" s="17">
        <v>5.5</v>
      </c>
      <c r="K5" s="17" t="s">
        <v>25</v>
      </c>
      <c r="L5" s="17">
        <v>5.5</v>
      </c>
      <c r="M5" s="20" t="s">
        <v>26</v>
      </c>
      <c r="N5" s="17" t="s">
        <v>27</v>
      </c>
      <c r="O5" s="17">
        <v>5.8</v>
      </c>
      <c r="P5" s="20" t="str">
        <f>IF(AND(VALUE(O5)&gt;=9,VALUE(O5)&lt;=10),"Xuất sắc",IF(AND(VALUE(O5)&gt;=8,VALUE(O5)&lt;=9),"Giỏi",IF(AND(VALUE(O5)&gt;=7,VALUE(O5)&lt;=8),"Khá",IF(AND(VALUE(O5)&gt;=6,VALUE(O5)&lt;=7),"Trung bình khá",IF(VALUE(O5)=" "," ","Trung bình")))))</f>
        <v>Trung bình</v>
      </c>
      <c r="Q5" s="18"/>
    </row>
    <row r="6" spans="1:17" ht="19.5" customHeight="1">
      <c r="A6" s="16" t="s">
        <v>39</v>
      </c>
      <c r="B6" s="17">
        <v>4</v>
      </c>
      <c r="C6" s="16" t="s">
        <v>18</v>
      </c>
      <c r="D6" s="17" t="s">
        <v>19</v>
      </c>
      <c r="E6" s="17" t="s">
        <v>39</v>
      </c>
      <c r="F6" s="18" t="s">
        <v>40</v>
      </c>
      <c r="G6" s="16" t="s">
        <v>41</v>
      </c>
      <c r="H6" s="17" t="s">
        <v>42</v>
      </c>
      <c r="I6" s="19" t="s">
        <v>23</v>
      </c>
      <c r="J6" s="17" t="s">
        <v>32</v>
      </c>
      <c r="K6" s="17" t="s">
        <v>25</v>
      </c>
      <c r="L6" s="17" t="s">
        <v>32</v>
      </c>
      <c r="M6" s="20" t="s">
        <v>26</v>
      </c>
      <c r="N6" s="17" t="s">
        <v>27</v>
      </c>
      <c r="O6" s="17">
        <v>6.7</v>
      </c>
      <c r="P6" s="20" t="str">
        <f>IF(AND(VALUE(O6)&gt;=9,VALUE(O6)&lt;=10),"Xuất sắc",IF(AND(VALUE(O6)&gt;=8,VALUE(O6)&lt;=9),"Giỏi",IF(AND(VALUE(O6)&gt;=7,VALUE(O6)&lt;=8),"Khá",IF(AND(VALUE(O6)&gt;=6,VALUE(O6)&lt;=7),"Trung bình khá",IF(VALUE(O6)=" "," ","Trung bình")))))</f>
        <v>Trung bình khá</v>
      </c>
      <c r="Q6" s="18"/>
    </row>
    <row r="7" spans="1:17" ht="19.5" customHeight="1">
      <c r="A7" s="16" t="s">
        <v>43</v>
      </c>
      <c r="B7" s="17">
        <v>5</v>
      </c>
      <c r="C7" s="16" t="s">
        <v>18</v>
      </c>
      <c r="D7" s="17" t="s">
        <v>19</v>
      </c>
      <c r="E7" s="17" t="s">
        <v>43</v>
      </c>
      <c r="F7" s="18" t="s">
        <v>44</v>
      </c>
      <c r="G7" s="16" t="s">
        <v>45</v>
      </c>
      <c r="H7" s="17" t="s">
        <v>46</v>
      </c>
      <c r="I7" s="19" t="s">
        <v>23</v>
      </c>
      <c r="J7" s="17" t="s">
        <v>32</v>
      </c>
      <c r="K7" s="17" t="s">
        <v>47</v>
      </c>
      <c r="L7" s="17" t="s">
        <v>32</v>
      </c>
      <c r="M7" s="20" t="s">
        <v>26</v>
      </c>
      <c r="N7" s="17" t="s">
        <v>27</v>
      </c>
      <c r="O7" s="17">
        <v>7.4</v>
      </c>
      <c r="P7" s="20" t="str">
        <f>IF(AND(VALUE(O7)&gt;=9,VALUE(O7)&lt;=10),"Xuất sắc",IF(AND(VALUE(O7)&gt;=8,VALUE(O7)&lt;=9),"Giỏi",IF(AND(VALUE(O7)&gt;=7,VALUE(O7)&lt;=8),"Khá",IF(AND(VALUE(O7)&gt;=6,VALUE(O7)&lt;=7),"Trung bình khá",IF(VALUE(O7)=" "," ","Trung bình")))))</f>
        <v>Khá</v>
      </c>
      <c r="Q7" s="18"/>
    </row>
    <row r="8" spans="1:17" ht="19.5" customHeight="1">
      <c r="A8" s="16" t="s">
        <v>48</v>
      </c>
      <c r="B8" s="17">
        <v>6</v>
      </c>
      <c r="C8" s="16" t="s">
        <v>18</v>
      </c>
      <c r="D8" s="17" t="s">
        <v>19</v>
      </c>
      <c r="E8" s="17" t="s">
        <v>48</v>
      </c>
      <c r="F8" s="18" t="s">
        <v>49</v>
      </c>
      <c r="G8" s="16" t="s">
        <v>50</v>
      </c>
      <c r="H8" s="17" t="s">
        <v>51</v>
      </c>
      <c r="I8" s="19" t="s">
        <v>23</v>
      </c>
      <c r="J8" s="17" t="s">
        <v>32</v>
      </c>
      <c r="K8" s="17" t="s">
        <v>25</v>
      </c>
      <c r="L8" s="17" t="s">
        <v>32</v>
      </c>
      <c r="M8" s="20" t="s">
        <v>26</v>
      </c>
      <c r="N8" s="17" t="s">
        <v>27</v>
      </c>
      <c r="O8" s="17">
        <v>6.6</v>
      </c>
      <c r="P8" s="20" t="str">
        <f>IF(AND(VALUE(O8)&gt;=9,VALUE(O8)&lt;=10),"Xuất sắc",IF(AND(VALUE(O8)&gt;=8,VALUE(O8)&lt;=9),"Giỏi",IF(AND(VALUE(O8)&gt;=7,VALUE(O8)&lt;=8),"Khá",IF(AND(VALUE(O8)&gt;=6,VALUE(O8)&lt;=7),"Trung bình khá",IF(VALUE(O8)=" "," ","Trung bình")))))</f>
        <v>Trung bình khá</v>
      </c>
      <c r="Q8" s="18"/>
    </row>
    <row r="9" spans="1:17" ht="19.5" customHeight="1">
      <c r="A9" s="16" t="s">
        <v>52</v>
      </c>
      <c r="B9" s="17">
        <v>7</v>
      </c>
      <c r="C9" s="16" t="s">
        <v>18</v>
      </c>
      <c r="D9" s="17" t="s">
        <v>19</v>
      </c>
      <c r="E9" s="17" t="s">
        <v>52</v>
      </c>
      <c r="F9" s="18" t="s">
        <v>53</v>
      </c>
      <c r="G9" s="16" t="s">
        <v>54</v>
      </c>
      <c r="H9" s="17" t="s">
        <v>55</v>
      </c>
      <c r="I9" s="19" t="s">
        <v>23</v>
      </c>
      <c r="J9" s="17" t="s">
        <v>56</v>
      </c>
      <c r="K9" s="17" t="s">
        <v>25</v>
      </c>
      <c r="L9" s="17" t="s">
        <v>56</v>
      </c>
      <c r="M9" s="20" t="s">
        <v>26</v>
      </c>
      <c r="N9" s="17" t="s">
        <v>27</v>
      </c>
      <c r="O9" s="17">
        <v>6.5</v>
      </c>
      <c r="P9" s="20" t="str">
        <f>IF(AND(VALUE(O9)&gt;=9,VALUE(O9)&lt;=10),"Xuất sắc",IF(AND(VALUE(O9)&gt;=8,VALUE(O9)&lt;=9),"Giỏi",IF(AND(VALUE(O9)&gt;=7,VALUE(O9)&lt;=8),"Khá",IF(AND(VALUE(O9)&gt;=6,VALUE(O9)&lt;=7),"Trung bình khá",IF(VALUE(O9)=" "," ","Trung bình")))))</f>
        <v>Trung bình khá</v>
      </c>
      <c r="Q9" s="18"/>
    </row>
    <row r="10" spans="1:17" ht="19.5" customHeight="1">
      <c r="A10" s="16" t="s">
        <v>57</v>
      </c>
      <c r="B10" s="17">
        <v>8</v>
      </c>
      <c r="C10" s="16" t="s">
        <v>18</v>
      </c>
      <c r="D10" s="17" t="s">
        <v>19</v>
      </c>
      <c r="E10" s="17" t="s">
        <v>57</v>
      </c>
      <c r="F10" s="18" t="s">
        <v>58</v>
      </c>
      <c r="G10" s="16" t="s">
        <v>59</v>
      </c>
      <c r="H10" s="17" t="s">
        <v>24</v>
      </c>
      <c r="I10" s="19" t="s">
        <v>23</v>
      </c>
      <c r="J10" s="17" t="s">
        <v>47</v>
      </c>
      <c r="K10" s="17" t="s">
        <v>25</v>
      </c>
      <c r="L10" s="17" t="s">
        <v>47</v>
      </c>
      <c r="M10" s="20" t="s">
        <v>26</v>
      </c>
      <c r="N10" s="17" t="s">
        <v>27</v>
      </c>
      <c r="O10" s="17" t="s">
        <v>24</v>
      </c>
      <c r="P10" s="20" t="str">
        <f>IF(AND(VALUE(O10)&gt;=9,VALUE(O10)&lt;=10),"Xuất sắc",IF(AND(VALUE(O10)&gt;=8,VALUE(O10)&lt;=9),"Giỏi",IF(AND(VALUE(O10)&gt;=7,VALUE(O10)&lt;=8),"Khá",IF(AND(VALUE(O10)&gt;=6,VALUE(O10)&lt;=7),"Trung bình khá",IF(VALUE(O10)=" "," ","Trung bình")))))</f>
        <v>Khá</v>
      </c>
      <c r="Q10" s="18"/>
    </row>
    <row r="11" spans="1:17" ht="19.5" customHeight="1">
      <c r="A11" s="16" t="s">
        <v>60</v>
      </c>
      <c r="B11" s="17">
        <v>9</v>
      </c>
      <c r="C11" s="16" t="s">
        <v>18</v>
      </c>
      <c r="D11" s="17" t="s">
        <v>19</v>
      </c>
      <c r="E11" s="17" t="s">
        <v>60</v>
      </c>
      <c r="F11" s="18" t="s">
        <v>61</v>
      </c>
      <c r="G11" s="16" t="s">
        <v>59</v>
      </c>
      <c r="H11" s="17" t="s">
        <v>56</v>
      </c>
      <c r="I11" s="19" t="s">
        <v>23</v>
      </c>
      <c r="J11" s="17" t="s">
        <v>47</v>
      </c>
      <c r="K11" s="17" t="s">
        <v>25</v>
      </c>
      <c r="L11" s="17" t="s">
        <v>47</v>
      </c>
      <c r="M11" s="20" t="s">
        <v>26</v>
      </c>
      <c r="N11" s="17" t="s">
        <v>27</v>
      </c>
      <c r="O11" s="17">
        <v>6.8</v>
      </c>
      <c r="P11" s="20" t="str">
        <f>IF(AND(VALUE(O11)&gt;=9,VALUE(O11)&lt;=10),"Xuất sắc",IF(AND(VALUE(O11)&gt;=8,VALUE(O11)&lt;=9),"Giỏi",IF(AND(VALUE(O11)&gt;=7,VALUE(O11)&lt;=8),"Khá",IF(AND(VALUE(O11)&gt;=6,VALUE(O11)&lt;=7),"Trung bình khá",IF(VALUE(O11)=" "," ","Trung bình")))))</f>
        <v>Trung bình khá</v>
      </c>
      <c r="Q11" s="18"/>
    </row>
    <row r="12" spans="1:17" ht="19.5" customHeight="1">
      <c r="A12" s="16" t="s">
        <v>62</v>
      </c>
      <c r="B12" s="17">
        <v>10</v>
      </c>
      <c r="C12" s="16" t="s">
        <v>18</v>
      </c>
      <c r="D12" s="17" t="s">
        <v>19</v>
      </c>
      <c r="E12" s="17" t="s">
        <v>62</v>
      </c>
      <c r="F12" s="18" t="s">
        <v>63</v>
      </c>
      <c r="G12" s="16" t="s">
        <v>64</v>
      </c>
      <c r="H12" s="17" t="s">
        <v>65</v>
      </c>
      <c r="I12" s="19" t="s">
        <v>23</v>
      </c>
      <c r="J12" s="17" t="s">
        <v>56</v>
      </c>
      <c r="K12" s="17" t="s">
        <v>66</v>
      </c>
      <c r="L12" s="17" t="s">
        <v>56</v>
      </c>
      <c r="M12" s="20" t="s">
        <v>26</v>
      </c>
      <c r="N12" s="20" t="s">
        <v>67</v>
      </c>
      <c r="O12" s="17"/>
      <c r="P12" s="20"/>
      <c r="Q12" s="18" t="s">
        <v>68</v>
      </c>
    </row>
    <row r="13" spans="1:17" ht="19.5" customHeight="1">
      <c r="A13" s="16" t="s">
        <v>69</v>
      </c>
      <c r="B13" s="17">
        <v>11</v>
      </c>
      <c r="C13" s="16" t="s">
        <v>70</v>
      </c>
      <c r="D13" s="17" t="s">
        <v>71</v>
      </c>
      <c r="E13" s="17" t="s">
        <v>69</v>
      </c>
      <c r="F13" s="18" t="s">
        <v>72</v>
      </c>
      <c r="G13" s="16" t="s">
        <v>21</v>
      </c>
      <c r="H13" s="17" t="s">
        <v>73</v>
      </c>
      <c r="I13" s="19" t="s">
        <v>23</v>
      </c>
      <c r="J13" s="17" t="s">
        <v>25</v>
      </c>
      <c r="K13" s="17">
        <v>4.5</v>
      </c>
      <c r="L13" s="17" t="s">
        <v>25</v>
      </c>
      <c r="M13" s="20" t="s">
        <v>26</v>
      </c>
      <c r="N13" s="20" t="s">
        <v>67</v>
      </c>
      <c r="O13" s="17"/>
      <c r="P13" s="20"/>
      <c r="Q13" s="18" t="s">
        <v>68</v>
      </c>
    </row>
    <row r="14" spans="1:17" ht="19.5" customHeight="1">
      <c r="A14" s="16" t="s">
        <v>74</v>
      </c>
      <c r="B14" s="17">
        <v>12</v>
      </c>
      <c r="C14" s="16" t="s">
        <v>70</v>
      </c>
      <c r="D14" s="17" t="s">
        <v>71</v>
      </c>
      <c r="E14" s="17" t="s">
        <v>74</v>
      </c>
      <c r="F14" s="18" t="s">
        <v>75</v>
      </c>
      <c r="G14" s="16" t="s">
        <v>76</v>
      </c>
      <c r="H14" s="17" t="s">
        <v>77</v>
      </c>
      <c r="I14" s="19" t="s">
        <v>23</v>
      </c>
      <c r="J14" s="17">
        <v>5.5</v>
      </c>
      <c r="K14" s="17" t="s">
        <v>24</v>
      </c>
      <c r="L14" s="17" t="s">
        <v>78</v>
      </c>
      <c r="M14" s="20" t="s">
        <v>26</v>
      </c>
      <c r="N14" s="17" t="s">
        <v>27</v>
      </c>
      <c r="O14" s="17">
        <v>7.2</v>
      </c>
      <c r="P14" s="20" t="str">
        <f>IF(AND(VALUE(O14)&gt;=9,VALUE(O14)&lt;=10),"Xuất sắc",IF(AND(VALUE(O14)&gt;=8,VALUE(O14)&lt;=9),"Giỏi",IF(AND(VALUE(O14)&gt;=7,VALUE(O14)&lt;=8),"Khá",IF(AND(VALUE(O14)&gt;=6,VALUE(O14)&lt;=7),"Trung bình khá",IF(VALUE(O14)=" "," ","Trung bình")))))</f>
        <v>Khá</v>
      </c>
      <c r="Q14" s="18"/>
    </row>
    <row r="15" spans="1:17" ht="19.5" customHeight="1">
      <c r="A15" s="16" t="s">
        <v>79</v>
      </c>
      <c r="B15" s="17">
        <v>13</v>
      </c>
      <c r="C15" s="26" t="s">
        <v>34</v>
      </c>
      <c r="D15" s="17" t="s">
        <v>35</v>
      </c>
      <c r="E15" s="17" t="s">
        <v>79</v>
      </c>
      <c r="F15" s="18" t="s">
        <v>80</v>
      </c>
      <c r="G15" s="16" t="s">
        <v>81</v>
      </c>
      <c r="H15" s="17" t="s">
        <v>38</v>
      </c>
      <c r="I15" s="19" t="s">
        <v>23</v>
      </c>
      <c r="J15" s="17">
        <v>4.5</v>
      </c>
      <c r="K15" s="17" t="s">
        <v>82</v>
      </c>
      <c r="L15" s="17">
        <v>5.5</v>
      </c>
      <c r="M15" s="20" t="s">
        <v>83</v>
      </c>
      <c r="N15" s="20" t="s">
        <v>67</v>
      </c>
      <c r="O15" s="17"/>
      <c r="P15" s="20"/>
      <c r="Q15" s="18" t="s">
        <v>68</v>
      </c>
    </row>
    <row r="16" spans="1:17" ht="19.5" customHeight="1">
      <c r="A16" s="16" t="s">
        <v>84</v>
      </c>
      <c r="B16" s="17">
        <v>14</v>
      </c>
      <c r="C16" s="26" t="s">
        <v>34</v>
      </c>
      <c r="D16" s="17" t="s">
        <v>35</v>
      </c>
      <c r="E16" s="17" t="s">
        <v>84</v>
      </c>
      <c r="F16" s="18" t="s">
        <v>37</v>
      </c>
      <c r="G16" s="16" t="s">
        <v>85</v>
      </c>
      <c r="H16" s="17" t="s">
        <v>86</v>
      </c>
      <c r="I16" s="19" t="s">
        <v>23</v>
      </c>
      <c r="J16" s="17">
        <v>4.5</v>
      </c>
      <c r="K16" s="17" t="s">
        <v>25</v>
      </c>
      <c r="L16" s="17">
        <v>5.5</v>
      </c>
      <c r="M16" s="20" t="s">
        <v>26</v>
      </c>
      <c r="N16" s="20" t="s">
        <v>67</v>
      </c>
      <c r="O16" s="17"/>
      <c r="P16" s="20"/>
      <c r="Q16" s="18" t="s">
        <v>68</v>
      </c>
    </row>
    <row r="17" spans="1:17" ht="19.5" customHeight="1">
      <c r="A17" s="16" t="s">
        <v>87</v>
      </c>
      <c r="B17" s="17">
        <v>15</v>
      </c>
      <c r="C17" s="26" t="s">
        <v>34</v>
      </c>
      <c r="D17" s="17" t="s">
        <v>35</v>
      </c>
      <c r="E17" s="17" t="s">
        <v>87</v>
      </c>
      <c r="F17" s="18" t="s">
        <v>88</v>
      </c>
      <c r="G17" s="16" t="s">
        <v>89</v>
      </c>
      <c r="H17" s="17" t="s">
        <v>73</v>
      </c>
      <c r="I17" s="19" t="s">
        <v>23</v>
      </c>
      <c r="J17" s="17">
        <v>4.5</v>
      </c>
      <c r="K17" s="17" t="s">
        <v>25</v>
      </c>
      <c r="L17" s="17" t="s">
        <v>47</v>
      </c>
      <c r="M17" s="20" t="s">
        <v>26</v>
      </c>
      <c r="N17" s="20" t="s">
        <v>67</v>
      </c>
      <c r="O17" s="17"/>
      <c r="P17" s="20"/>
      <c r="Q17" s="18" t="s">
        <v>68</v>
      </c>
    </row>
    <row r="18" spans="1:17" ht="19.5" customHeight="1">
      <c r="A18" s="16" t="s">
        <v>90</v>
      </c>
      <c r="B18" s="17">
        <v>16</v>
      </c>
      <c r="C18" s="26" t="s">
        <v>34</v>
      </c>
      <c r="D18" s="17" t="s">
        <v>35</v>
      </c>
      <c r="E18" s="17" t="s">
        <v>90</v>
      </c>
      <c r="F18" s="18" t="s">
        <v>91</v>
      </c>
      <c r="G18" s="16" t="s">
        <v>92</v>
      </c>
      <c r="H18" s="17" t="s">
        <v>93</v>
      </c>
      <c r="I18" s="19" t="s">
        <v>23</v>
      </c>
      <c r="J18" s="17">
        <v>4.5</v>
      </c>
      <c r="K18" s="17" t="s">
        <v>25</v>
      </c>
      <c r="L18" s="17" t="s">
        <v>86</v>
      </c>
      <c r="M18" s="20" t="s">
        <v>26</v>
      </c>
      <c r="N18" s="20" t="s">
        <v>67</v>
      </c>
      <c r="O18" s="17"/>
      <c r="P18" s="20"/>
      <c r="Q18" s="18" t="s">
        <v>68</v>
      </c>
    </row>
    <row r="19" spans="1:17" ht="19.5" customHeight="1">
      <c r="A19" s="16" t="s">
        <v>94</v>
      </c>
      <c r="B19" s="17">
        <v>17</v>
      </c>
      <c r="C19" s="26" t="s">
        <v>34</v>
      </c>
      <c r="D19" s="17" t="s">
        <v>35</v>
      </c>
      <c r="E19" s="17" t="s">
        <v>94</v>
      </c>
      <c r="F19" s="18" t="s">
        <v>95</v>
      </c>
      <c r="G19" s="16" t="s">
        <v>96</v>
      </c>
      <c r="H19" s="17" t="s">
        <v>97</v>
      </c>
      <c r="I19" s="19" t="s">
        <v>23</v>
      </c>
      <c r="J19" s="17" t="s">
        <v>25</v>
      </c>
      <c r="K19" s="17" t="s">
        <v>24</v>
      </c>
      <c r="L19" s="17" t="s">
        <v>86</v>
      </c>
      <c r="M19" s="20" t="s">
        <v>26</v>
      </c>
      <c r="N19" s="17" t="s">
        <v>27</v>
      </c>
      <c r="O19" s="17" t="s">
        <v>86</v>
      </c>
      <c r="P19" s="20" t="str">
        <f>IF(AND(VALUE(O19)&gt;=9,VALUE(O19)&lt;=10),"Xuất sắc",IF(AND(VALUE(O19)&gt;=8,VALUE(O19)&lt;=9),"Giỏi",IF(AND(VALUE(O19)&gt;=7,VALUE(O19)&lt;=8),"Khá",IF(AND(VALUE(O19)&gt;=6,VALUE(O19)&lt;=7),"Trung bình khá",IF(VALUE(O19)=" "," ","Trung bình")))))</f>
        <v>Trung bình khá</v>
      </c>
      <c r="Q19" s="18"/>
    </row>
    <row r="20" spans="1:17" ht="19.5" customHeight="1">
      <c r="A20" s="16" t="s">
        <v>98</v>
      </c>
      <c r="B20" s="17">
        <v>18</v>
      </c>
      <c r="C20" s="26" t="s">
        <v>34</v>
      </c>
      <c r="D20" s="17" t="s">
        <v>35</v>
      </c>
      <c r="E20" s="17" t="s">
        <v>98</v>
      </c>
      <c r="F20" s="18" t="s">
        <v>99</v>
      </c>
      <c r="G20" s="16" t="s">
        <v>100</v>
      </c>
      <c r="H20" s="17" t="s">
        <v>22</v>
      </c>
      <c r="I20" s="19" t="s">
        <v>23</v>
      </c>
      <c r="J20" s="17">
        <v>7.5</v>
      </c>
      <c r="K20" s="17" t="s">
        <v>86</v>
      </c>
      <c r="L20" s="17" t="s">
        <v>101</v>
      </c>
      <c r="M20" s="20" t="s">
        <v>26</v>
      </c>
      <c r="N20" s="17" t="s">
        <v>27</v>
      </c>
      <c r="O20" s="17">
        <v>7.4</v>
      </c>
      <c r="P20" s="20" t="str">
        <f>IF(AND(VALUE(O20)&gt;=9,VALUE(O20)&lt;=10),"Xuất sắc",IF(AND(VALUE(O20)&gt;=8,VALUE(O20)&lt;=9),"Giỏi",IF(AND(VALUE(O20)&gt;=7,VALUE(O20)&lt;=8),"Khá",IF(AND(VALUE(O20)&gt;=6,VALUE(O20)&lt;=7),"Trung bình khá",IF(VALUE(O20)=" "," ","Trung bình")))))</f>
        <v>Khá</v>
      </c>
      <c r="Q20" s="18"/>
    </row>
    <row r="21" spans="1:17" ht="19.5" customHeight="1">
      <c r="A21" s="16" t="s">
        <v>102</v>
      </c>
      <c r="B21" s="17">
        <v>19</v>
      </c>
      <c r="C21" s="26" t="s">
        <v>34</v>
      </c>
      <c r="D21" s="17" t="s">
        <v>35</v>
      </c>
      <c r="E21" s="17" t="s">
        <v>102</v>
      </c>
      <c r="F21" s="18" t="s">
        <v>103</v>
      </c>
      <c r="G21" s="16" t="s">
        <v>104</v>
      </c>
      <c r="H21" s="17" t="s">
        <v>105</v>
      </c>
      <c r="I21" s="19" t="s">
        <v>23</v>
      </c>
      <c r="J21" s="17" t="s">
        <v>106</v>
      </c>
      <c r="K21" s="17">
        <v>2.5</v>
      </c>
      <c r="L21" s="17" t="s">
        <v>25</v>
      </c>
      <c r="M21" s="20" t="s">
        <v>26</v>
      </c>
      <c r="N21" s="20" t="s">
        <v>67</v>
      </c>
      <c r="O21" s="17"/>
      <c r="P21" s="20"/>
      <c r="Q21" s="18" t="s">
        <v>68</v>
      </c>
    </row>
    <row r="22" spans="1:17" ht="19.5" customHeight="1">
      <c r="A22" s="16" t="s">
        <v>107</v>
      </c>
      <c r="B22" s="17">
        <v>20</v>
      </c>
      <c r="C22" s="26" t="s">
        <v>34</v>
      </c>
      <c r="D22" s="17" t="s">
        <v>35</v>
      </c>
      <c r="E22" s="17" t="s">
        <v>107</v>
      </c>
      <c r="F22" s="18" t="s">
        <v>108</v>
      </c>
      <c r="G22" s="16" t="s">
        <v>109</v>
      </c>
      <c r="H22" s="17" t="s">
        <v>38</v>
      </c>
      <c r="I22" s="19" t="s">
        <v>23</v>
      </c>
      <c r="J22" s="17" t="s">
        <v>24</v>
      </c>
      <c r="K22" s="17" t="s">
        <v>82</v>
      </c>
      <c r="L22" s="17" t="s">
        <v>86</v>
      </c>
      <c r="M22" s="20" t="s">
        <v>26</v>
      </c>
      <c r="N22" s="20" t="s">
        <v>67</v>
      </c>
      <c r="O22" s="17"/>
      <c r="P22" s="20"/>
      <c r="Q22" s="18" t="s">
        <v>68</v>
      </c>
    </row>
    <row r="23" spans="1:17" ht="19.5" customHeight="1">
      <c r="A23" s="16" t="s">
        <v>110</v>
      </c>
      <c r="B23" s="17">
        <v>21</v>
      </c>
      <c r="C23" s="26" t="s">
        <v>34</v>
      </c>
      <c r="D23" s="17" t="s">
        <v>35</v>
      </c>
      <c r="E23" s="17" t="s">
        <v>110</v>
      </c>
      <c r="F23" s="18" t="s">
        <v>111</v>
      </c>
      <c r="G23" s="16" t="s">
        <v>112</v>
      </c>
      <c r="H23" s="17" t="s">
        <v>113</v>
      </c>
      <c r="I23" s="19" t="s">
        <v>23</v>
      </c>
      <c r="J23" s="17">
        <v>7.5</v>
      </c>
      <c r="K23" s="17" t="s">
        <v>82</v>
      </c>
      <c r="L23" s="17" t="s">
        <v>86</v>
      </c>
      <c r="M23" s="20" t="s">
        <v>26</v>
      </c>
      <c r="N23" s="20" t="s">
        <v>67</v>
      </c>
      <c r="O23" s="17"/>
      <c r="P23" s="20"/>
      <c r="Q23" s="18" t="s">
        <v>68</v>
      </c>
    </row>
    <row r="24" spans="1:17" ht="19.5" customHeight="1">
      <c r="A24" s="16" t="s">
        <v>114</v>
      </c>
      <c r="B24" s="17">
        <v>22</v>
      </c>
      <c r="C24" s="26" t="s">
        <v>34</v>
      </c>
      <c r="D24" s="17" t="s">
        <v>35</v>
      </c>
      <c r="E24" s="17" t="s">
        <v>114</v>
      </c>
      <c r="F24" s="18" t="s">
        <v>115</v>
      </c>
      <c r="G24" s="16" t="s">
        <v>116</v>
      </c>
      <c r="H24" s="17" t="s">
        <v>117</v>
      </c>
      <c r="I24" s="19" t="s">
        <v>23</v>
      </c>
      <c r="J24" s="17" t="s">
        <v>24</v>
      </c>
      <c r="K24" s="17" t="s">
        <v>82</v>
      </c>
      <c r="L24" s="17" t="s">
        <v>24</v>
      </c>
      <c r="M24" s="20" t="s">
        <v>26</v>
      </c>
      <c r="N24" s="20" t="s">
        <v>67</v>
      </c>
      <c r="O24" s="17"/>
      <c r="P24" s="20"/>
      <c r="Q24" s="18" t="s">
        <v>68</v>
      </c>
    </row>
    <row r="25" spans="1:17" ht="19.5" customHeight="1">
      <c r="A25" s="16" t="s">
        <v>118</v>
      </c>
      <c r="B25" s="17">
        <v>23</v>
      </c>
      <c r="C25" s="26" t="s">
        <v>34</v>
      </c>
      <c r="D25" s="17" t="s">
        <v>35</v>
      </c>
      <c r="E25" s="17" t="s">
        <v>118</v>
      </c>
      <c r="F25" s="18" t="s">
        <v>119</v>
      </c>
      <c r="G25" s="16" t="s">
        <v>116</v>
      </c>
      <c r="H25" s="17" t="s">
        <v>86</v>
      </c>
      <c r="I25" s="19" t="s">
        <v>23</v>
      </c>
      <c r="J25" s="17">
        <v>7.5</v>
      </c>
      <c r="K25" s="17" t="s">
        <v>25</v>
      </c>
      <c r="L25" s="17">
        <v>6.5</v>
      </c>
      <c r="M25" s="20" t="s">
        <v>26</v>
      </c>
      <c r="N25" s="17" t="s">
        <v>27</v>
      </c>
      <c r="O25" s="17">
        <v>6.2</v>
      </c>
      <c r="P25" s="20" t="str">
        <f>IF(AND(VALUE(O25)&gt;=9,VALUE(O25)&lt;=10),"Xuất sắc",IF(AND(VALUE(O25)&gt;=8,VALUE(O25)&lt;=9),"Giỏi",IF(AND(VALUE(O25)&gt;=7,VALUE(O25)&lt;=8),"Khá",IF(AND(VALUE(O25)&gt;=6,VALUE(O25)&lt;=7),"Trung bình khá",IF(VALUE(O25)=" "," ","Trung bình")))))</f>
        <v>Trung bình khá</v>
      </c>
      <c r="Q25" s="18"/>
    </row>
    <row r="26" spans="1:17" ht="19.5" customHeight="1">
      <c r="A26" s="16" t="s">
        <v>120</v>
      </c>
      <c r="B26" s="17">
        <v>24</v>
      </c>
      <c r="C26" s="16" t="s">
        <v>70</v>
      </c>
      <c r="D26" s="17" t="s">
        <v>71</v>
      </c>
      <c r="E26" s="17" t="s">
        <v>120</v>
      </c>
      <c r="F26" s="18" t="s">
        <v>121</v>
      </c>
      <c r="G26" s="16" t="s">
        <v>122</v>
      </c>
      <c r="H26" s="17" t="s">
        <v>51</v>
      </c>
      <c r="I26" s="19" t="s">
        <v>23</v>
      </c>
      <c r="J26" s="17" t="s">
        <v>25</v>
      </c>
      <c r="K26" s="17" t="s">
        <v>25</v>
      </c>
      <c r="L26" s="17" t="s">
        <v>25</v>
      </c>
      <c r="M26" s="20" t="s">
        <v>26</v>
      </c>
      <c r="N26" s="17" t="s">
        <v>27</v>
      </c>
      <c r="O26" s="17">
        <v>5.8</v>
      </c>
      <c r="P26" s="20" t="str">
        <f>IF(AND(VALUE(O26)&gt;=9,VALUE(O26)&lt;=10),"Xuất sắc",IF(AND(VALUE(O26)&gt;=8,VALUE(O26)&lt;=9),"Giỏi",IF(AND(VALUE(O26)&gt;=7,VALUE(O26)&lt;=8),"Khá",IF(AND(VALUE(O26)&gt;=6,VALUE(O26)&lt;=7),"Trung bình khá",IF(VALUE(O26)=" "," ","Trung bình")))))</f>
        <v>Trung bình</v>
      </c>
      <c r="Q26" s="18"/>
    </row>
    <row r="27" spans="1:17" ht="19.5" customHeight="1">
      <c r="A27" s="16" t="s">
        <v>123</v>
      </c>
      <c r="B27" s="17">
        <v>25</v>
      </c>
      <c r="C27" s="16" t="s">
        <v>70</v>
      </c>
      <c r="D27" s="17" t="s">
        <v>71</v>
      </c>
      <c r="E27" s="17" t="s">
        <v>123</v>
      </c>
      <c r="F27" s="18" t="s">
        <v>124</v>
      </c>
      <c r="G27" s="16" t="s">
        <v>125</v>
      </c>
      <c r="H27" s="17" t="s">
        <v>42</v>
      </c>
      <c r="I27" s="19" t="s">
        <v>23</v>
      </c>
      <c r="J27" s="17">
        <v>5.5</v>
      </c>
      <c r="K27" s="17" t="s">
        <v>25</v>
      </c>
      <c r="L27" s="17" t="s">
        <v>126</v>
      </c>
      <c r="M27" s="20" t="s">
        <v>83</v>
      </c>
      <c r="N27" s="20" t="s">
        <v>67</v>
      </c>
      <c r="O27" s="17"/>
      <c r="P27" s="20"/>
      <c r="Q27" s="18" t="s">
        <v>68</v>
      </c>
    </row>
    <row r="28" spans="1:17" ht="19.5" customHeight="1">
      <c r="A28" s="16" t="s">
        <v>127</v>
      </c>
      <c r="B28" s="17">
        <v>26</v>
      </c>
      <c r="C28" s="16" t="s">
        <v>70</v>
      </c>
      <c r="D28" s="17" t="s">
        <v>71</v>
      </c>
      <c r="E28" s="17" t="s">
        <v>127</v>
      </c>
      <c r="F28" s="18" t="s">
        <v>128</v>
      </c>
      <c r="G28" s="16" t="s">
        <v>129</v>
      </c>
      <c r="H28" s="17" t="s">
        <v>51</v>
      </c>
      <c r="I28" s="19" t="s">
        <v>23</v>
      </c>
      <c r="J28" s="17">
        <v>6.5</v>
      </c>
      <c r="K28" s="17" t="s">
        <v>86</v>
      </c>
      <c r="L28" s="17" t="s">
        <v>32</v>
      </c>
      <c r="M28" s="20" t="s">
        <v>26</v>
      </c>
      <c r="N28" s="17" t="s">
        <v>27</v>
      </c>
      <c r="O28" s="17">
        <v>6.6</v>
      </c>
      <c r="P28" s="20" t="str">
        <f>IF(AND(VALUE(O28)&gt;=9,VALUE(O28)&lt;=10),"Xuất sắc",IF(AND(VALUE(O28)&gt;=8,VALUE(O28)&lt;=9),"Giỏi",IF(AND(VALUE(O28)&gt;=7,VALUE(O28)&lt;=8),"Khá",IF(AND(VALUE(O28)&gt;=6,VALUE(O28)&lt;=7),"Trung bình khá",IF(VALUE(O28)=" "," ","Trung bình")))))</f>
        <v>Trung bình khá</v>
      </c>
      <c r="Q28" s="18"/>
    </row>
    <row r="29" spans="1:17" ht="19.5" customHeight="1">
      <c r="A29" s="16" t="s">
        <v>130</v>
      </c>
      <c r="B29" s="17">
        <v>27</v>
      </c>
      <c r="C29" s="16" t="s">
        <v>70</v>
      </c>
      <c r="D29" s="17" t="s">
        <v>71</v>
      </c>
      <c r="E29" s="17" t="s">
        <v>130</v>
      </c>
      <c r="F29" s="18" t="s">
        <v>131</v>
      </c>
      <c r="G29" s="16" t="s">
        <v>132</v>
      </c>
      <c r="H29" s="17" t="s">
        <v>65</v>
      </c>
      <c r="I29" s="19" t="s">
        <v>23</v>
      </c>
      <c r="J29" s="17">
        <v>7.5</v>
      </c>
      <c r="K29" s="17" t="s">
        <v>25</v>
      </c>
      <c r="L29" s="17" t="s">
        <v>133</v>
      </c>
      <c r="M29" s="20" t="s">
        <v>26</v>
      </c>
      <c r="N29" s="20" t="s">
        <v>67</v>
      </c>
      <c r="O29" s="17"/>
      <c r="P29" s="20"/>
      <c r="Q29" s="18" t="s">
        <v>68</v>
      </c>
    </row>
    <row r="30" spans="1:17" ht="19.5" customHeight="1">
      <c r="A30" s="16" t="s">
        <v>134</v>
      </c>
      <c r="B30" s="17">
        <v>28</v>
      </c>
      <c r="C30" s="16" t="s">
        <v>70</v>
      </c>
      <c r="D30" s="17" t="s">
        <v>71</v>
      </c>
      <c r="E30" s="17" t="s">
        <v>134</v>
      </c>
      <c r="F30" s="18" t="s">
        <v>135</v>
      </c>
      <c r="G30" s="16" t="s">
        <v>136</v>
      </c>
      <c r="H30" s="17" t="s">
        <v>24</v>
      </c>
      <c r="I30" s="19" t="s">
        <v>23</v>
      </c>
      <c r="J30" s="17" t="s">
        <v>86</v>
      </c>
      <c r="K30" s="17" t="s">
        <v>82</v>
      </c>
      <c r="L30" s="17" t="s">
        <v>56</v>
      </c>
      <c r="M30" s="20" t="s">
        <v>26</v>
      </c>
      <c r="N30" s="20" t="s">
        <v>67</v>
      </c>
      <c r="O30" s="17"/>
      <c r="P30" s="20"/>
      <c r="Q30" s="18" t="s">
        <v>68</v>
      </c>
    </row>
    <row r="31" spans="1:17" ht="19.5" customHeight="1">
      <c r="A31" s="16" t="s">
        <v>137</v>
      </c>
      <c r="B31" s="17">
        <v>29</v>
      </c>
      <c r="C31" s="16" t="s">
        <v>70</v>
      </c>
      <c r="D31" s="17" t="s">
        <v>71</v>
      </c>
      <c r="E31" s="17" t="s">
        <v>137</v>
      </c>
      <c r="F31" s="18" t="s">
        <v>138</v>
      </c>
      <c r="G31" s="16" t="s">
        <v>139</v>
      </c>
      <c r="H31" s="17" t="s">
        <v>140</v>
      </c>
      <c r="I31" s="19" t="s">
        <v>23</v>
      </c>
      <c r="J31" s="17" t="s">
        <v>86</v>
      </c>
      <c r="K31" s="17" t="s">
        <v>25</v>
      </c>
      <c r="L31" s="17" t="s">
        <v>24</v>
      </c>
      <c r="M31" s="20" t="s">
        <v>26</v>
      </c>
      <c r="N31" s="17" t="s">
        <v>27</v>
      </c>
      <c r="O31" s="17" t="s">
        <v>24</v>
      </c>
      <c r="P31" s="20" t="str">
        <f>IF(AND(VALUE(O31)&gt;=9,VALUE(O31)&lt;=10),"Xuất sắc",IF(AND(VALUE(O31)&gt;=8,VALUE(O31)&lt;=9),"Giỏi",IF(AND(VALUE(O31)&gt;=7,VALUE(O31)&lt;=8),"Khá",IF(AND(VALUE(O31)&gt;=6,VALUE(O31)&lt;=7),"Trung bình khá",IF(VALUE(O31)=" "," ","Trung bình")))))</f>
        <v>Khá</v>
      </c>
      <c r="Q31" s="18"/>
    </row>
    <row r="32" spans="1:17" ht="19.5" customHeight="1">
      <c r="A32" s="16" t="s">
        <v>141</v>
      </c>
      <c r="B32" s="17">
        <v>30</v>
      </c>
      <c r="C32" s="26" t="s">
        <v>34</v>
      </c>
      <c r="D32" s="17" t="s">
        <v>35</v>
      </c>
      <c r="E32" s="17" t="s">
        <v>141</v>
      </c>
      <c r="F32" s="18" t="s">
        <v>142</v>
      </c>
      <c r="G32" s="16" t="s">
        <v>143</v>
      </c>
      <c r="H32" s="17" t="s">
        <v>105</v>
      </c>
      <c r="I32" s="19" t="s">
        <v>23</v>
      </c>
      <c r="J32" s="17">
        <v>3.5</v>
      </c>
      <c r="K32" s="17" t="s">
        <v>25</v>
      </c>
      <c r="L32" s="17" t="s">
        <v>106</v>
      </c>
      <c r="M32" s="20" t="s">
        <v>83</v>
      </c>
      <c r="N32" s="20" t="s">
        <v>67</v>
      </c>
      <c r="O32" s="17"/>
      <c r="P32" s="20"/>
      <c r="Q32" s="18" t="s">
        <v>68</v>
      </c>
    </row>
    <row r="33" spans="1:17" ht="19.5" customHeight="1">
      <c r="A33" s="16" t="s">
        <v>144</v>
      </c>
      <c r="B33" s="17">
        <v>31</v>
      </c>
      <c r="C33" s="26" t="s">
        <v>34</v>
      </c>
      <c r="D33" s="17" t="s">
        <v>35</v>
      </c>
      <c r="E33" s="17" t="s">
        <v>144</v>
      </c>
      <c r="F33" s="18" t="s">
        <v>145</v>
      </c>
      <c r="G33" s="16" t="s">
        <v>59</v>
      </c>
      <c r="H33" s="17" t="s">
        <v>113</v>
      </c>
      <c r="I33" s="19" t="s">
        <v>23</v>
      </c>
      <c r="J33" s="17" t="s">
        <v>106</v>
      </c>
      <c r="K33" s="17">
        <v>2.5</v>
      </c>
      <c r="L33" s="17" t="s">
        <v>24</v>
      </c>
      <c r="M33" s="20" t="s">
        <v>83</v>
      </c>
      <c r="N33" s="20" t="s">
        <v>67</v>
      </c>
      <c r="O33" s="17"/>
      <c r="P33" s="20"/>
      <c r="Q33" s="18" t="s">
        <v>68</v>
      </c>
    </row>
    <row r="34" spans="1:17" ht="19.5" customHeight="1">
      <c r="A34" s="16" t="s">
        <v>146</v>
      </c>
      <c r="B34" s="17">
        <v>32</v>
      </c>
      <c r="C34" s="26" t="s">
        <v>34</v>
      </c>
      <c r="D34" s="17" t="s">
        <v>35</v>
      </c>
      <c r="E34" s="17" t="s">
        <v>146</v>
      </c>
      <c r="F34" s="18" t="s">
        <v>147</v>
      </c>
      <c r="G34" s="16" t="s">
        <v>148</v>
      </c>
      <c r="H34" s="17" t="s">
        <v>38</v>
      </c>
      <c r="I34" s="19" t="s">
        <v>23</v>
      </c>
      <c r="J34" s="17">
        <v>5.5</v>
      </c>
      <c r="K34" s="17">
        <v>5.5</v>
      </c>
      <c r="L34" s="17">
        <v>7.5</v>
      </c>
      <c r="M34" s="20" t="s">
        <v>26</v>
      </c>
      <c r="N34" s="17" t="s">
        <v>27</v>
      </c>
      <c r="O34" s="17">
        <v>6.2</v>
      </c>
      <c r="P34" s="20" t="str">
        <f>IF(AND(VALUE(O34)&gt;=9,VALUE(O34)&lt;=10),"Xuất sắc",IF(AND(VALUE(O34)&gt;=8,VALUE(O34)&lt;=9),"Giỏi",IF(AND(VALUE(O34)&gt;=7,VALUE(O34)&lt;=8),"Khá",IF(AND(VALUE(O34)&gt;=6,VALUE(O34)&lt;=7),"Trung bình khá",IF(VALUE(O34)=" "," ","Trung bình")))))</f>
        <v>Trung bình khá</v>
      </c>
      <c r="Q34" s="18"/>
    </row>
    <row r="35" spans="1:17" ht="19.5" customHeight="1">
      <c r="A35" s="16" t="s">
        <v>149</v>
      </c>
      <c r="B35" s="17">
        <v>33</v>
      </c>
      <c r="C35" s="26" t="s">
        <v>34</v>
      </c>
      <c r="D35" s="17" t="s">
        <v>35</v>
      </c>
      <c r="E35" s="17" t="s">
        <v>149</v>
      </c>
      <c r="F35" s="18" t="s">
        <v>150</v>
      </c>
      <c r="G35" s="16" t="s">
        <v>151</v>
      </c>
      <c r="H35" s="17" t="s">
        <v>38</v>
      </c>
      <c r="I35" s="19" t="s">
        <v>23</v>
      </c>
      <c r="J35" s="17">
        <v>5.5</v>
      </c>
      <c r="K35" s="17" t="s">
        <v>25</v>
      </c>
      <c r="L35" s="17" t="s">
        <v>101</v>
      </c>
      <c r="M35" s="20" t="s">
        <v>26</v>
      </c>
      <c r="N35" s="17" t="s">
        <v>27</v>
      </c>
      <c r="O35" s="17">
        <v>6.4</v>
      </c>
      <c r="P35" s="20" t="str">
        <f>IF(AND(VALUE(O35)&gt;=9,VALUE(O35)&lt;=10),"Xuất sắc",IF(AND(VALUE(O35)&gt;=8,VALUE(O35)&lt;=9),"Giỏi",IF(AND(VALUE(O35)&gt;=7,VALUE(O35)&lt;=8),"Khá",IF(AND(VALUE(O35)&gt;=6,VALUE(O35)&lt;=7),"Trung bình khá",IF(VALUE(O35)=" "," ","Trung bình")))))</f>
        <v>Trung bình khá</v>
      </c>
      <c r="Q35" s="18"/>
    </row>
    <row r="36" spans="1:17" ht="19.5" customHeight="1">
      <c r="A36" s="16" t="s">
        <v>152</v>
      </c>
      <c r="B36" s="17">
        <v>34</v>
      </c>
      <c r="C36" s="26" t="s">
        <v>34</v>
      </c>
      <c r="D36" s="17" t="s">
        <v>35</v>
      </c>
      <c r="E36" s="17" t="s">
        <v>152</v>
      </c>
      <c r="F36" s="18" t="s">
        <v>153</v>
      </c>
      <c r="G36" s="16" t="s">
        <v>21</v>
      </c>
      <c r="H36" s="17" t="s">
        <v>93</v>
      </c>
      <c r="I36" s="19" t="s">
        <v>23</v>
      </c>
      <c r="J36" s="17">
        <v>5.5</v>
      </c>
      <c r="K36" s="17" t="s">
        <v>25</v>
      </c>
      <c r="L36" s="17">
        <v>7.5</v>
      </c>
      <c r="M36" s="20" t="s">
        <v>83</v>
      </c>
      <c r="N36" s="17" t="s">
        <v>154</v>
      </c>
      <c r="O36" s="21"/>
      <c r="P36" s="22"/>
      <c r="Q36" s="18"/>
    </row>
    <row r="37" spans="1:17" ht="19.5" customHeight="1">
      <c r="A37" s="16" t="s">
        <v>155</v>
      </c>
      <c r="B37" s="17">
        <v>35</v>
      </c>
      <c r="C37" s="26" t="s">
        <v>34</v>
      </c>
      <c r="D37" s="17" t="s">
        <v>35</v>
      </c>
      <c r="E37" s="17" t="s">
        <v>155</v>
      </c>
      <c r="F37" s="18" t="s">
        <v>156</v>
      </c>
      <c r="G37" s="16" t="s">
        <v>50</v>
      </c>
      <c r="H37" s="17" t="s">
        <v>38</v>
      </c>
      <c r="I37" s="19" t="s">
        <v>23</v>
      </c>
      <c r="J37" s="17" t="s">
        <v>25</v>
      </c>
      <c r="K37" s="17" t="s">
        <v>25</v>
      </c>
      <c r="L37" s="17" t="s">
        <v>86</v>
      </c>
      <c r="M37" s="20" t="s">
        <v>26</v>
      </c>
      <c r="N37" s="17" t="s">
        <v>27</v>
      </c>
      <c r="O37" s="17">
        <v>5.8</v>
      </c>
      <c r="P37" s="20" t="str">
        <f>IF(AND(VALUE(O37)&gt;=9,VALUE(O37)&lt;=10),"Xuất sắc",IF(AND(VALUE(O37)&gt;=8,VALUE(O37)&lt;=9),"Giỏi",IF(AND(VALUE(O37)&gt;=7,VALUE(O37)&lt;=8),"Khá",IF(AND(VALUE(O37)&gt;=6,VALUE(O37)&lt;=7),"Trung bình khá",IF(VALUE(O37)=" "," ","Trung bình")))))</f>
        <v>Trung bình</v>
      </c>
      <c r="Q37" s="18"/>
    </row>
    <row r="38" spans="1:17" ht="19.5" customHeight="1">
      <c r="A38" s="16" t="s">
        <v>157</v>
      </c>
      <c r="B38" s="17">
        <v>36</v>
      </c>
      <c r="C38" s="16" t="s">
        <v>158</v>
      </c>
      <c r="D38" s="17" t="s">
        <v>159</v>
      </c>
      <c r="E38" s="17" t="s">
        <v>157</v>
      </c>
      <c r="F38" s="18" t="s">
        <v>160</v>
      </c>
      <c r="G38" s="16" t="s">
        <v>50</v>
      </c>
      <c r="H38" s="17" t="s">
        <v>73</v>
      </c>
      <c r="I38" s="19" t="s">
        <v>23</v>
      </c>
      <c r="J38" s="17" t="s">
        <v>161</v>
      </c>
      <c r="K38" s="17" t="s">
        <v>25</v>
      </c>
      <c r="L38" s="17" t="s">
        <v>47</v>
      </c>
      <c r="M38" s="20" t="s">
        <v>26</v>
      </c>
      <c r="N38" s="20" t="s">
        <v>67</v>
      </c>
      <c r="O38" s="17"/>
      <c r="P38" s="20"/>
      <c r="Q38" s="18" t="s">
        <v>68</v>
      </c>
    </row>
    <row r="39" spans="1:17" ht="19.5" customHeight="1">
      <c r="A39" s="16" t="s">
        <v>162</v>
      </c>
      <c r="B39" s="17">
        <v>37</v>
      </c>
      <c r="C39" s="16" t="s">
        <v>158</v>
      </c>
      <c r="D39" s="17" t="s">
        <v>159</v>
      </c>
      <c r="E39" s="17" t="s">
        <v>162</v>
      </c>
      <c r="F39" s="18" t="s">
        <v>163</v>
      </c>
      <c r="G39" s="16" t="s">
        <v>112</v>
      </c>
      <c r="H39" s="17" t="s">
        <v>42</v>
      </c>
      <c r="I39" s="19" t="s">
        <v>23</v>
      </c>
      <c r="J39" s="17" t="s">
        <v>56</v>
      </c>
      <c r="K39" s="17" t="s">
        <v>25</v>
      </c>
      <c r="L39" s="17" t="s">
        <v>101</v>
      </c>
      <c r="M39" s="20" t="s">
        <v>83</v>
      </c>
      <c r="N39" s="17" t="s">
        <v>154</v>
      </c>
      <c r="O39" s="21"/>
      <c r="P39" s="22"/>
      <c r="Q39" s="18"/>
    </row>
    <row r="40" spans="1:17" ht="19.5" customHeight="1">
      <c r="A40" s="16" t="s">
        <v>165</v>
      </c>
      <c r="B40" s="17">
        <v>38</v>
      </c>
      <c r="C40" s="16" t="s">
        <v>158</v>
      </c>
      <c r="D40" s="17" t="s">
        <v>159</v>
      </c>
      <c r="E40" s="17" t="s">
        <v>165</v>
      </c>
      <c r="F40" s="18" t="s">
        <v>166</v>
      </c>
      <c r="G40" s="16" t="s">
        <v>136</v>
      </c>
      <c r="H40" s="17" t="s">
        <v>31</v>
      </c>
      <c r="I40" s="19" t="s">
        <v>23</v>
      </c>
      <c r="J40" s="17" t="s">
        <v>25</v>
      </c>
      <c r="K40" s="17" t="s">
        <v>25</v>
      </c>
      <c r="L40" s="17" t="s">
        <v>47</v>
      </c>
      <c r="M40" s="20" t="s">
        <v>26</v>
      </c>
      <c r="N40" s="17" t="s">
        <v>27</v>
      </c>
      <c r="O40" s="17">
        <v>6.2</v>
      </c>
      <c r="P40" s="20" t="str">
        <f>IF(AND(VALUE(O40)&gt;=9,VALUE(O40)&lt;=10),"Xuất sắc",IF(AND(VALUE(O40)&gt;=8,VALUE(O40)&lt;=9),"Giỏi",IF(AND(VALUE(O40)&gt;=7,VALUE(O40)&lt;=8),"Khá",IF(AND(VALUE(O40)&gt;=6,VALUE(O40)&lt;=7),"Trung bình khá",IF(VALUE(O40)=" "," ","Trung bình")))))</f>
        <v>Trung bình khá</v>
      </c>
      <c r="Q40" s="18"/>
    </row>
    <row r="41" spans="1:17" ht="19.5" customHeight="1">
      <c r="A41" s="16" t="s">
        <v>167</v>
      </c>
      <c r="B41" s="17">
        <v>39</v>
      </c>
      <c r="C41" s="16" t="s">
        <v>158</v>
      </c>
      <c r="D41" s="17" t="s">
        <v>159</v>
      </c>
      <c r="E41" s="17" t="s">
        <v>167</v>
      </c>
      <c r="F41" s="18" t="s">
        <v>168</v>
      </c>
      <c r="G41" s="16" t="s">
        <v>169</v>
      </c>
      <c r="H41" s="17" t="s">
        <v>93</v>
      </c>
      <c r="I41" s="19" t="s">
        <v>23</v>
      </c>
      <c r="J41" s="17" t="s">
        <v>25</v>
      </c>
      <c r="K41" s="17" t="s">
        <v>25</v>
      </c>
      <c r="L41" s="17" t="s">
        <v>170</v>
      </c>
      <c r="M41" s="20" t="s">
        <v>83</v>
      </c>
      <c r="N41" s="20" t="s">
        <v>67</v>
      </c>
      <c r="O41" s="17"/>
      <c r="P41" s="20"/>
      <c r="Q41" s="18" t="s">
        <v>68</v>
      </c>
    </row>
    <row r="42" spans="1:17" ht="19.5" customHeight="1">
      <c r="A42" s="16" t="s">
        <v>171</v>
      </c>
      <c r="B42" s="17">
        <v>40</v>
      </c>
      <c r="C42" s="16" t="s">
        <v>158</v>
      </c>
      <c r="D42" s="17" t="s">
        <v>159</v>
      </c>
      <c r="E42" s="17" t="s">
        <v>171</v>
      </c>
      <c r="F42" s="18" t="s">
        <v>88</v>
      </c>
      <c r="G42" s="16" t="s">
        <v>151</v>
      </c>
      <c r="H42" s="17" t="s">
        <v>164</v>
      </c>
      <c r="I42" s="19" t="s">
        <v>23</v>
      </c>
      <c r="J42" s="17" t="s">
        <v>86</v>
      </c>
      <c r="K42" s="17" t="s">
        <v>25</v>
      </c>
      <c r="L42" s="17" t="s">
        <v>24</v>
      </c>
      <c r="M42" s="20" t="s">
        <v>83</v>
      </c>
      <c r="N42" s="17" t="s">
        <v>154</v>
      </c>
      <c r="O42" s="21"/>
      <c r="P42" s="22"/>
      <c r="Q42" s="18"/>
    </row>
    <row r="43" spans="1:17" ht="19.5" customHeight="1">
      <c r="A43" s="16" t="s">
        <v>172</v>
      </c>
      <c r="B43" s="17">
        <v>41</v>
      </c>
      <c r="C43" s="16" t="s">
        <v>158</v>
      </c>
      <c r="D43" s="17" t="s">
        <v>159</v>
      </c>
      <c r="E43" s="17" t="s">
        <v>172</v>
      </c>
      <c r="F43" s="18" t="s">
        <v>173</v>
      </c>
      <c r="G43" s="16" t="s">
        <v>174</v>
      </c>
      <c r="H43" s="17" t="s">
        <v>56</v>
      </c>
      <c r="I43" s="19" t="s">
        <v>23</v>
      </c>
      <c r="J43" s="17" t="s">
        <v>106</v>
      </c>
      <c r="K43" s="17" t="s">
        <v>25</v>
      </c>
      <c r="L43" s="17" t="s">
        <v>101</v>
      </c>
      <c r="M43" s="20" t="s">
        <v>26</v>
      </c>
      <c r="N43" s="20" t="s">
        <v>67</v>
      </c>
      <c r="O43" s="17"/>
      <c r="P43" s="20"/>
      <c r="Q43" s="18" t="s">
        <v>68</v>
      </c>
    </row>
    <row r="44" spans="1:17" ht="19.5" customHeight="1">
      <c r="A44" s="16" t="s">
        <v>175</v>
      </c>
      <c r="B44" s="17">
        <v>42</v>
      </c>
      <c r="C44" s="16" t="s">
        <v>158</v>
      </c>
      <c r="D44" s="17" t="s">
        <v>159</v>
      </c>
      <c r="E44" s="17" t="s">
        <v>175</v>
      </c>
      <c r="F44" s="18" t="s">
        <v>176</v>
      </c>
      <c r="G44" s="16" t="s">
        <v>177</v>
      </c>
      <c r="H44" s="17" t="s">
        <v>42</v>
      </c>
      <c r="I44" s="19" t="s">
        <v>23</v>
      </c>
      <c r="J44" s="17" t="s">
        <v>32</v>
      </c>
      <c r="K44" s="17" t="s">
        <v>25</v>
      </c>
      <c r="L44" s="17" t="s">
        <v>47</v>
      </c>
      <c r="M44" s="20" t="s">
        <v>83</v>
      </c>
      <c r="N44" s="17" t="s">
        <v>154</v>
      </c>
      <c r="O44" s="21"/>
      <c r="P44" s="22"/>
      <c r="Q44" s="18"/>
    </row>
  </sheetData>
  <sheetProtection/>
  <autoFilter ref="A2:Z44"/>
  <mergeCells count="15">
    <mergeCell ref="O1:O2"/>
    <mergeCell ref="P1:P2"/>
    <mergeCell ref="Q1:Q2"/>
    <mergeCell ref="H1:H2"/>
    <mergeCell ref="I1:I2"/>
    <mergeCell ref="J1:L1"/>
    <mergeCell ref="M1:M2"/>
    <mergeCell ref="N1:N2"/>
    <mergeCell ref="D1:D2"/>
    <mergeCell ref="E1:E2"/>
    <mergeCell ref="F1:F2"/>
    <mergeCell ref="G1:G2"/>
    <mergeCell ref="A1:A2"/>
    <mergeCell ref="B1:B2"/>
    <mergeCell ref="C1:C2"/>
  </mergeCells>
  <conditionalFormatting sqref="A1 A3:A65536">
    <cfRule type="duplicateValues" priority="1" dxfId="1">
      <formula>AND(COUNTIF($A$1:$A$1,A1)+COUNTIF(#REF!,A1)&gt;1,NOT(ISBLANK(A1)))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ANHHIEN</dc:creator>
  <cp:keywords/>
  <dc:description/>
  <cp:lastModifiedBy>ANHHIEN</cp:lastModifiedBy>
  <dcterms:created xsi:type="dcterms:W3CDTF">2018-10-10T02:51:48Z</dcterms:created>
  <dcterms:modified xsi:type="dcterms:W3CDTF">2018-10-10T02:58:56Z</dcterms:modified>
  <cp:category/>
  <cp:version/>
  <cp:contentType/>
  <cp:contentStatus/>
</cp:coreProperties>
</file>